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<sst xmlns="http://schemas.openxmlformats.org/spreadsheetml/2006/main" count="81" uniqueCount="54">
  <si>
    <r>
      <rPr>
        <b/>
        <sz val="26"/>
        <color rgb="FF000000"/>
        <rFont val="Times New Roman"/>
        <charset val="134"/>
      </rPr>
      <t>2023-2024</t>
    </r>
    <r>
      <rPr>
        <b/>
        <sz val="26"/>
        <color rgb="FF000000"/>
        <rFont val="方正大标宋简体"/>
        <charset val="134"/>
      </rPr>
      <t>学年团内评优名额分配表</t>
    </r>
  </si>
  <si>
    <r>
      <rPr>
        <b/>
        <sz val="18"/>
        <rFont val="方正黑体简体"/>
        <charset val="134"/>
      </rPr>
      <t>校区</t>
    </r>
  </si>
  <si>
    <r>
      <rPr>
        <b/>
        <sz val="18"/>
        <rFont val="方正黑体简体"/>
        <charset val="134"/>
      </rPr>
      <t>学院</t>
    </r>
  </si>
  <si>
    <r>
      <rPr>
        <b/>
        <sz val="14"/>
        <color rgb="FF000000"/>
        <rFont val="方正黑体简体"/>
        <charset val="134"/>
      </rPr>
      <t>团支部
（四舍五入）</t>
    </r>
  </si>
  <si>
    <r>
      <rPr>
        <b/>
        <sz val="14"/>
        <color rgb="FF000000"/>
        <rFont val="方正黑体简体"/>
        <charset val="134"/>
      </rPr>
      <t>优秀共青团员
（四舍五不入）</t>
    </r>
  </si>
  <si>
    <r>
      <rPr>
        <b/>
        <sz val="14"/>
        <color rgb="FF000000"/>
        <rFont val="方正黑体简体"/>
        <charset val="134"/>
      </rPr>
      <t>共青团干部
（校、院级学生组织优秀共青团干部指标单列，最多不超过</t>
    </r>
    <r>
      <rPr>
        <b/>
        <sz val="14"/>
        <color rgb="FF000000"/>
        <rFont val="Times New Roman"/>
        <charset val="134"/>
      </rPr>
      <t>500</t>
    </r>
    <r>
      <rPr>
        <b/>
        <sz val="14"/>
        <color rgb="FF000000"/>
        <rFont val="方正黑体简体"/>
        <charset val="134"/>
      </rPr>
      <t>名。）</t>
    </r>
  </si>
  <si>
    <r>
      <rPr>
        <b/>
        <sz val="14"/>
        <color rgb="FF000000"/>
        <rFont val="方正黑体简体"/>
        <charset val="134"/>
      </rPr>
      <t>优秀青年志愿者
（四舍五不入）</t>
    </r>
  </si>
  <si>
    <r>
      <rPr>
        <b/>
        <sz val="14"/>
        <rFont val="方正黑体简体"/>
        <charset val="134"/>
      </rPr>
      <t>团支部数</t>
    </r>
  </si>
  <si>
    <r>
      <rPr>
        <b/>
        <sz val="14"/>
        <rFont val="方正黑体简体"/>
        <charset val="134"/>
      </rPr>
      <t>五四红旗团支部数
（团支部数的</t>
    </r>
    <r>
      <rPr>
        <b/>
        <sz val="14"/>
        <rFont val="Times New Roman"/>
        <charset val="134"/>
      </rPr>
      <t>10%</t>
    </r>
    <r>
      <rPr>
        <b/>
        <sz val="14"/>
        <rFont val="方正黑体简体"/>
        <charset val="134"/>
      </rPr>
      <t>）</t>
    </r>
  </si>
  <si>
    <r>
      <rPr>
        <b/>
        <sz val="14"/>
        <rFont val="方正黑体简体"/>
        <charset val="134"/>
      </rPr>
      <t>团员总数</t>
    </r>
  </si>
  <si>
    <r>
      <rPr>
        <b/>
        <sz val="14"/>
        <rFont val="方正黑体简体"/>
        <charset val="134"/>
      </rPr>
      <t>优秀团员数</t>
    </r>
    <r>
      <rPr>
        <b/>
        <sz val="14"/>
        <rFont val="Times New Roman"/>
        <charset val="134"/>
      </rPr>
      <t xml:space="preserve">
</t>
    </r>
    <r>
      <rPr>
        <b/>
        <sz val="14"/>
        <rFont val="方正黑体简体"/>
        <charset val="134"/>
      </rPr>
      <t>（团员总数的</t>
    </r>
    <r>
      <rPr>
        <b/>
        <sz val="14"/>
        <rFont val="Times New Roman"/>
        <charset val="134"/>
      </rPr>
      <t>10%</t>
    </r>
    <r>
      <rPr>
        <b/>
        <sz val="14"/>
        <rFont val="方正黑体简体"/>
        <charset val="134"/>
      </rPr>
      <t>）</t>
    </r>
  </si>
  <si>
    <r>
      <rPr>
        <b/>
        <sz val="14"/>
        <rFont val="方正黑体简体"/>
        <charset val="134"/>
      </rPr>
      <t>团支部总数</t>
    </r>
  </si>
  <si>
    <r>
      <rPr>
        <b/>
        <sz val="14"/>
        <rFont val="方正黑体简体"/>
        <charset val="134"/>
      </rPr>
      <t>团干部基数</t>
    </r>
  </si>
  <si>
    <r>
      <t xml:space="preserve">团支部优秀共青团干部数
</t>
    </r>
    <r>
      <rPr>
        <b/>
        <sz val="14"/>
        <color rgb="FFFF0000"/>
        <rFont val="方正黑体简体"/>
        <charset val="134"/>
      </rPr>
      <t>（每个支部推荐不超过</t>
    </r>
    <r>
      <rPr>
        <b/>
        <sz val="14"/>
        <color rgb="FFFF0000"/>
        <rFont val="Times New Roman"/>
        <charset val="134"/>
      </rPr>
      <t>1</t>
    </r>
    <r>
      <rPr>
        <b/>
        <sz val="14"/>
        <color rgb="FFFF0000"/>
        <rFont val="方正黑体简体"/>
        <charset val="134"/>
      </rPr>
      <t>人。社团团支部按团干部基数的</t>
    </r>
    <r>
      <rPr>
        <b/>
        <sz val="14"/>
        <color rgb="FFFF0000"/>
        <rFont val="Times New Roman"/>
        <charset val="134"/>
      </rPr>
      <t>13.20%</t>
    </r>
    <r>
      <rPr>
        <b/>
        <sz val="14"/>
        <color rgb="FFFF0000"/>
        <rFont val="方正黑体简体"/>
        <charset val="134"/>
      </rPr>
      <t>划定指标）</t>
    </r>
  </si>
  <si>
    <r>
      <rPr>
        <b/>
        <sz val="14"/>
        <rFont val="Times New Roman"/>
        <charset val="134"/>
      </rPr>
      <t>2024</t>
    </r>
    <r>
      <rPr>
        <b/>
        <sz val="14"/>
        <rFont val="方正黑体简体"/>
        <charset val="134"/>
      </rPr>
      <t>团属学生组织团干部数</t>
    </r>
  </si>
  <si>
    <r>
      <t xml:space="preserve">团属学生组织优秀共青团干部数
</t>
    </r>
    <r>
      <rPr>
        <b/>
        <sz val="14"/>
        <color rgb="FFFF0000"/>
        <rFont val="方正黑体简体"/>
        <charset val="134"/>
      </rPr>
      <t>（团干部数的</t>
    </r>
    <r>
      <rPr>
        <b/>
        <sz val="14"/>
        <color rgb="FFFF0000"/>
        <rFont val="Times New Roman"/>
        <charset val="134"/>
      </rPr>
      <t>13.20%</t>
    </r>
    <r>
      <rPr>
        <b/>
        <sz val="14"/>
        <color rgb="FFFF0000"/>
        <rFont val="方正黑体简体"/>
        <charset val="134"/>
      </rPr>
      <t>）</t>
    </r>
  </si>
  <si>
    <t>本科生总数</t>
  </si>
  <si>
    <r>
      <rPr>
        <b/>
        <sz val="14"/>
        <color theme="1"/>
        <rFont val="方正黑体简体"/>
        <charset val="134"/>
      </rPr>
      <t>优秀青年志愿者数
（学院学生总人数的</t>
    </r>
    <r>
      <rPr>
        <b/>
        <sz val="14"/>
        <color theme="1"/>
        <rFont val="Times New Roman"/>
        <charset val="134"/>
      </rPr>
      <t>1%</t>
    </r>
    <r>
      <rPr>
        <b/>
        <sz val="14"/>
        <color theme="1"/>
        <rFont val="方正黑体简体"/>
        <charset val="134"/>
      </rPr>
      <t>）</t>
    </r>
  </si>
  <si>
    <r>
      <rPr>
        <b/>
        <sz val="14"/>
        <rFont val="方正黑体简体"/>
        <charset val="134"/>
      </rPr>
      <t>雅安校区</t>
    </r>
  </si>
  <si>
    <r>
      <rPr>
        <b/>
        <sz val="14"/>
        <rFont val="方正楷体简体"/>
        <charset val="134"/>
      </rPr>
      <t>理学院</t>
    </r>
  </si>
  <si>
    <r>
      <rPr>
        <b/>
        <sz val="14"/>
        <rFont val="方正楷体简体"/>
        <charset val="134"/>
      </rPr>
      <t>生命科学学院</t>
    </r>
  </si>
  <si>
    <r>
      <rPr>
        <b/>
        <sz val="14"/>
        <rFont val="方正楷体简体"/>
        <charset val="134"/>
      </rPr>
      <t>机电学院</t>
    </r>
  </si>
  <si>
    <r>
      <rPr>
        <b/>
        <sz val="14"/>
        <rFont val="方正楷体简体"/>
        <charset val="134"/>
      </rPr>
      <t>食品学院</t>
    </r>
  </si>
  <si>
    <r>
      <rPr>
        <b/>
        <sz val="14"/>
        <rFont val="方正楷体简体"/>
        <charset val="134"/>
      </rPr>
      <t>信息工程学院</t>
    </r>
  </si>
  <si>
    <r>
      <rPr>
        <b/>
        <sz val="14"/>
        <rFont val="方正楷体简体"/>
        <charset val="134"/>
      </rPr>
      <t>水利水电学院</t>
    </r>
  </si>
  <si>
    <r>
      <rPr>
        <b/>
        <sz val="14"/>
        <rFont val="方正楷体简体"/>
        <charset val="134"/>
      </rPr>
      <t>人文学院</t>
    </r>
  </si>
  <si>
    <r>
      <rPr>
        <b/>
        <sz val="14"/>
        <rFont val="方正楷体简体"/>
        <charset val="134"/>
      </rPr>
      <t>公共管理学院</t>
    </r>
  </si>
  <si>
    <r>
      <rPr>
        <b/>
        <sz val="14"/>
        <rFont val="方正楷体简体"/>
        <charset val="134"/>
      </rPr>
      <t>法学院</t>
    </r>
  </si>
  <si>
    <r>
      <rPr>
        <b/>
        <sz val="14"/>
        <rFont val="方正楷体简体"/>
        <charset val="134"/>
      </rPr>
      <t>体育学院</t>
    </r>
  </si>
  <si>
    <r>
      <rPr>
        <b/>
        <sz val="14"/>
        <rFont val="方正楷体简体"/>
        <charset val="134"/>
      </rPr>
      <t>艺术与传媒学院</t>
    </r>
  </si>
  <si>
    <r>
      <rPr>
        <b/>
        <sz val="14"/>
        <color rgb="FF000000"/>
        <rFont val="方正楷体简体"/>
        <charset val="134"/>
      </rPr>
      <t>学生社团（雅安校区）</t>
    </r>
  </si>
  <si>
    <t>-</t>
  </si>
  <si>
    <r>
      <rPr>
        <b/>
        <sz val="14"/>
        <color rgb="FF000000"/>
        <rFont val="方正黑体简体"/>
        <charset val="134"/>
      </rPr>
      <t>成都校区</t>
    </r>
  </si>
  <si>
    <r>
      <rPr>
        <b/>
        <sz val="14"/>
        <rFont val="方正楷体简体"/>
        <charset val="134"/>
      </rPr>
      <t>农学院</t>
    </r>
  </si>
  <si>
    <r>
      <rPr>
        <b/>
        <sz val="14"/>
        <rFont val="方正楷体简体"/>
        <charset val="134"/>
      </rPr>
      <t>动物科技学院</t>
    </r>
  </si>
  <si>
    <r>
      <rPr>
        <b/>
        <sz val="14"/>
        <rFont val="方正楷体简体"/>
        <charset val="134"/>
      </rPr>
      <t>草业科技学院</t>
    </r>
  </si>
  <si>
    <r>
      <rPr>
        <b/>
        <sz val="14"/>
        <rFont val="方正楷体简体"/>
        <charset val="134"/>
      </rPr>
      <t>动物医学院</t>
    </r>
  </si>
  <si>
    <r>
      <rPr>
        <b/>
        <sz val="14"/>
        <rFont val="方正楷体简体"/>
        <charset val="134"/>
      </rPr>
      <t>林学院</t>
    </r>
  </si>
  <si>
    <r>
      <rPr>
        <b/>
        <sz val="14"/>
        <rFont val="方正楷体简体"/>
        <charset val="134"/>
      </rPr>
      <t>园艺学院</t>
    </r>
  </si>
  <si>
    <r>
      <rPr>
        <b/>
        <sz val="14"/>
        <rFont val="方正楷体简体"/>
        <charset val="134"/>
      </rPr>
      <t>风景园林学院</t>
    </r>
  </si>
  <si>
    <r>
      <rPr>
        <b/>
        <sz val="14"/>
        <rFont val="方正楷体简体"/>
        <charset val="134"/>
      </rPr>
      <t>资源学院</t>
    </r>
  </si>
  <si>
    <r>
      <rPr>
        <b/>
        <sz val="14"/>
        <rFont val="方正楷体简体"/>
        <charset val="134"/>
      </rPr>
      <t>环境学院</t>
    </r>
  </si>
  <si>
    <r>
      <rPr>
        <b/>
        <sz val="14"/>
        <rFont val="方正楷体简体"/>
        <charset val="134"/>
      </rPr>
      <t>经济学院</t>
    </r>
  </si>
  <si>
    <r>
      <rPr>
        <b/>
        <sz val="14"/>
        <rFont val="方正楷体简体"/>
        <charset val="134"/>
      </rPr>
      <t>管理学院</t>
    </r>
  </si>
  <si>
    <r>
      <rPr>
        <b/>
        <sz val="14"/>
        <rFont val="方正楷体简体"/>
        <charset val="134"/>
      </rPr>
      <t>研究生院</t>
    </r>
  </si>
  <si>
    <r>
      <rPr>
        <b/>
        <sz val="14"/>
        <color rgb="FF000000"/>
        <rFont val="方正楷体简体"/>
        <charset val="134"/>
      </rPr>
      <t>学生社团（成都校区）</t>
    </r>
  </si>
  <si>
    <r>
      <rPr>
        <b/>
        <sz val="12"/>
        <color rgb="FF000000"/>
        <rFont val="方正黑体简体"/>
        <charset val="134"/>
      </rPr>
      <t>都江堰校区</t>
    </r>
  </si>
  <si>
    <r>
      <rPr>
        <b/>
        <sz val="14"/>
        <rFont val="方正楷体简体"/>
        <charset val="134"/>
      </rPr>
      <t>建筑与城乡规划学院</t>
    </r>
  </si>
  <si>
    <r>
      <rPr>
        <b/>
        <sz val="14"/>
        <rFont val="方正楷体简体"/>
        <charset val="134"/>
      </rPr>
      <t>土木工程学院</t>
    </r>
  </si>
  <si>
    <r>
      <rPr>
        <b/>
        <sz val="14"/>
        <rFont val="方正楷体简体"/>
        <charset val="134"/>
      </rPr>
      <t>商旅学院</t>
    </r>
  </si>
  <si>
    <r>
      <rPr>
        <b/>
        <sz val="14"/>
        <color rgb="FF000000"/>
        <rFont val="方正楷体简体"/>
        <charset val="134"/>
      </rPr>
      <t>学生社团（都江堰校区）</t>
    </r>
  </si>
  <si>
    <r>
      <rPr>
        <b/>
        <sz val="14"/>
        <color rgb="FF000000"/>
        <rFont val="方正黑体简体"/>
        <charset val="134"/>
      </rPr>
      <t>校团委</t>
    </r>
  </si>
  <si>
    <r>
      <rPr>
        <b/>
        <sz val="14"/>
        <color theme="1"/>
        <rFont val="方正黑体简体"/>
        <charset val="134"/>
      </rPr>
      <t>三校区合计</t>
    </r>
  </si>
  <si>
    <r>
      <t>注：</t>
    </r>
    <r>
      <rPr>
        <b/>
        <sz val="16"/>
        <color theme="1"/>
        <rFont val="Times New Roman"/>
        <charset val="134"/>
      </rPr>
      <t>1.</t>
    </r>
    <r>
      <rPr>
        <b/>
        <sz val="16"/>
        <color theme="1"/>
        <rFont val="方正仿宋简体"/>
        <charset val="134"/>
      </rPr>
      <t>根据学校实际，今年个人荣誉均不设奖金；</t>
    </r>
    <r>
      <rPr>
        <b/>
        <sz val="16"/>
        <color theme="1"/>
        <rFont val="Times New Roman"/>
        <charset val="134"/>
      </rPr>
      <t xml:space="preserve">
         2.</t>
    </r>
    <r>
      <rPr>
        <b/>
        <sz val="16"/>
        <color theme="1"/>
        <rFont val="方正仿宋简体"/>
        <charset val="134"/>
      </rPr>
      <t>优秀共青团员和优秀共青团干部荣誉不重复获评；</t>
    </r>
    <r>
      <rPr>
        <b/>
        <sz val="16"/>
        <color theme="1"/>
        <rFont val="Times New Roman"/>
        <charset val="134"/>
      </rPr>
      <t xml:space="preserve">
         3.</t>
    </r>
    <r>
      <rPr>
        <b/>
        <sz val="16"/>
        <rFont val="方正仿宋简体"/>
        <charset val="134"/>
      </rPr>
      <t>数据以智慧团建系统基础，扣除流动团支部与流动团员数；</t>
    </r>
    <r>
      <rPr>
        <b/>
        <sz val="16"/>
        <color theme="1"/>
        <rFont val="Times New Roman"/>
        <charset val="134"/>
      </rPr>
      <t xml:space="preserve">
         4.</t>
    </r>
    <r>
      <rPr>
        <b/>
        <sz val="16"/>
        <color theme="1"/>
        <rFont val="方正仿宋简体"/>
        <charset val="134"/>
      </rPr>
      <t>符合条件的在校生均可参评，各学院应根据实际适当考虑研究生名额；</t>
    </r>
    <r>
      <rPr>
        <b/>
        <sz val="16"/>
        <color theme="1"/>
        <rFont val="Times New Roman"/>
        <charset val="134"/>
      </rPr>
      <t xml:space="preserve">
         5.</t>
    </r>
    <r>
      <rPr>
        <b/>
        <sz val="16"/>
        <color theme="1"/>
        <rFont val="方正仿宋简体"/>
        <charset val="134"/>
      </rPr>
      <t>同一单位的名额，支部间可调剂、部门间可调剂，支部与学生组织间不可调剂；</t>
    </r>
    <r>
      <rPr>
        <b/>
        <sz val="16"/>
        <color theme="1"/>
        <rFont val="Times New Roman"/>
        <charset val="134"/>
      </rPr>
      <t xml:space="preserve">
         6.</t>
    </r>
    <r>
      <rPr>
        <b/>
        <sz val="16"/>
        <color theme="1"/>
        <rFont val="方正仿宋简体"/>
        <charset val="134"/>
      </rPr>
      <t>因学工系统暂无研究生信息，研究生集体和个人获奖名单须单独提交纸质档和电子档汇总表（附件</t>
    </r>
    <r>
      <rPr>
        <b/>
        <sz val="16"/>
        <color theme="1"/>
        <rFont val="Times New Roman"/>
        <charset val="134"/>
      </rPr>
      <t>3</t>
    </r>
    <r>
      <rPr>
        <b/>
        <sz val="16"/>
        <color theme="1"/>
        <rFont val="方正仿宋简体"/>
        <charset val="134"/>
      </rPr>
      <t>）；</t>
    </r>
    <r>
      <rPr>
        <b/>
        <sz val="16"/>
        <color theme="1"/>
        <rFont val="Times New Roman"/>
        <charset val="134"/>
      </rPr>
      <t xml:space="preserve">
         7.“</t>
    </r>
    <r>
      <rPr>
        <b/>
        <sz val="16"/>
        <color theme="1"/>
        <rFont val="方正仿宋简体"/>
        <charset val="134"/>
      </rPr>
      <t>五四红旗团支部</t>
    </r>
    <r>
      <rPr>
        <b/>
        <sz val="16"/>
        <color theme="1"/>
        <rFont val="Times New Roman"/>
        <charset val="134"/>
      </rPr>
      <t>”</t>
    </r>
    <r>
      <rPr>
        <b/>
        <sz val="16"/>
        <color theme="1"/>
        <rFont val="方正仿宋简体"/>
        <charset val="134"/>
      </rPr>
      <t>总数为</t>
    </r>
    <r>
      <rPr>
        <b/>
        <sz val="16"/>
        <rFont val="Times New Roman"/>
        <charset val="134"/>
      </rPr>
      <t>144</t>
    </r>
    <r>
      <rPr>
        <b/>
        <sz val="16"/>
        <color theme="1"/>
        <rFont val="方正仿宋简体"/>
        <charset val="134"/>
      </rPr>
      <t>个，各单位按不超过</t>
    </r>
    <r>
      <rPr>
        <b/>
        <sz val="16"/>
        <color theme="1"/>
        <rFont val="Times New Roman"/>
        <charset val="134"/>
      </rPr>
      <t>10%</t>
    </r>
    <r>
      <rPr>
        <b/>
        <sz val="16"/>
        <color theme="1"/>
        <rFont val="方正仿宋简体"/>
        <charset val="134"/>
      </rPr>
      <t xml:space="preserve">指标分配；
  </t>
    </r>
    <r>
      <rPr>
        <b/>
        <sz val="16"/>
        <color theme="1"/>
        <rFont val="Times New Roman"/>
        <charset val="134"/>
      </rPr>
      <t xml:space="preserve">     8.</t>
    </r>
    <r>
      <rPr>
        <b/>
        <sz val="16"/>
        <color theme="1"/>
        <rFont val="方正仿宋简体"/>
        <charset val="134"/>
      </rPr>
      <t>研究生优秀青年志愿者可由各院（所、室）可按研究生实际注册志愿者数量不超过</t>
    </r>
    <r>
      <rPr>
        <b/>
        <sz val="16"/>
        <color theme="1"/>
        <rFont val="Times New Roman"/>
        <charset val="134"/>
      </rPr>
      <t>1%</t>
    </r>
    <r>
      <rPr>
        <b/>
        <sz val="16"/>
        <color theme="1"/>
        <rFont val="方正仿宋简体"/>
        <charset val="134"/>
      </rPr>
      <t>评选。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</si>
</sst>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"/>
  </numFmts>
  <fonts count="43"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26"/>
      <color rgb="FF000000"/>
      <name val="Times New Roman"/>
      <charset val="134"/>
    </font>
    <font>
      <b/>
      <sz val="18"/>
      <name val="Times New Roman"/>
      <charset val="134"/>
    </font>
    <font>
      <b/>
      <sz val="14"/>
      <color rgb="FF000000"/>
      <name val="Times New Roman"/>
      <charset val="134"/>
    </font>
    <font>
      <b/>
      <sz val="14"/>
      <name val="Times New Roman"/>
      <charset val="134"/>
    </font>
    <font>
      <b/>
      <sz val="12"/>
      <color rgb="FF000000"/>
      <name val="Times New Roman"/>
      <charset val="134"/>
    </font>
    <font>
      <b/>
      <sz val="14"/>
      <color theme="1"/>
      <name val="Times New Roman"/>
      <charset val="134"/>
    </font>
    <font>
      <b/>
      <sz val="16"/>
      <color theme="1"/>
      <name val="方正仿宋简体"/>
      <charset val="134"/>
    </font>
    <font>
      <b/>
      <sz val="14"/>
      <name val="方正黑体简体"/>
      <charset val="134"/>
    </font>
    <font>
      <b/>
      <sz val="14"/>
      <color theme="1"/>
      <name val="方正黑体简体"/>
      <charset val="134"/>
    </font>
    <font>
      <b/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6"/>
      <color rgb="FF000000"/>
      <name val="方正大标宋简体"/>
      <charset val="134"/>
    </font>
    <font>
      <b/>
      <sz val="18"/>
      <name val="方正黑体简体"/>
      <charset val="134"/>
    </font>
    <font>
      <b/>
      <sz val="14"/>
      <color rgb="FF000000"/>
      <name val="方正黑体简体"/>
      <charset val="134"/>
    </font>
    <font>
      <b/>
      <sz val="14"/>
      <color rgb="FFFF0000"/>
      <name val="方正黑体简体"/>
      <charset val="134"/>
    </font>
    <font>
      <b/>
      <sz val="14"/>
      <color rgb="FFFF0000"/>
      <name val="Times New Roman"/>
      <charset val="134"/>
    </font>
    <font>
      <b/>
      <sz val="14"/>
      <name val="方正楷体简体"/>
      <charset val="134"/>
    </font>
    <font>
      <b/>
      <sz val="14"/>
      <color rgb="FF000000"/>
      <name val="方正楷体简体"/>
      <charset val="134"/>
    </font>
    <font>
      <b/>
      <sz val="12"/>
      <color rgb="FF000000"/>
      <name val="方正黑体简体"/>
      <charset val="134"/>
    </font>
    <font>
      <b/>
      <sz val="16"/>
      <color theme="1"/>
      <name val="Times New Roman"/>
      <charset val="134"/>
    </font>
    <font>
      <b/>
      <sz val="16"/>
      <name val="方正仿宋简体"/>
      <charset val="134"/>
    </font>
    <font>
      <b/>
      <sz val="16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177" fontId="1" fillId="0" borderId="0" xfId="0" applyNumberFormat="1" applyFont="1">
      <alignment vertical="center"/>
    </xf>
    <xf numFmtId="177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" fontId="1" fillId="0" borderId="0" xfId="0" applyNumberFormat="1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5"/>
  <sheetViews>
    <sheetView tabSelected="1" zoomScale="75" zoomScaleNormal="75" topLeftCell="A2" workbookViewId="0">
      <selection activeCell="K3" sqref="K3"/>
    </sheetView>
  </sheetViews>
  <sheetFormatPr defaultColWidth="9.16666666666667" defaultRowHeight="15.75"/>
  <cols>
    <col min="1" max="1" width="11.6666666666667" style="1" customWidth="1"/>
    <col min="2" max="2" width="32.8333333333333" style="1" customWidth="1"/>
    <col min="3" max="3" width="11.3333333333333" style="1" customWidth="1"/>
    <col min="4" max="4" width="24.3333333333333" style="1" customWidth="1"/>
    <col min="5" max="5" width="11.3333333333333" style="1" customWidth="1"/>
    <col min="6" max="6" width="25.1666666666667" style="1" customWidth="1"/>
    <col min="7" max="8" width="14" style="1" customWidth="1"/>
    <col min="9" max="9" width="34.5" style="1" customWidth="1"/>
    <col min="10" max="10" width="17.5" style="1" customWidth="1"/>
    <col min="11" max="11" width="28.1666666666667" style="1" customWidth="1"/>
    <col min="12" max="12" width="15.6666666666667" style="1" customWidth="1"/>
    <col min="13" max="13" width="24.1666666666667" style="1" customWidth="1"/>
    <col min="14" max="15" width="10.6666666666667" style="1" customWidth="1"/>
    <col min="16" max="18" width="9.16666666666667" style="1"/>
    <col min="19" max="19" width="10.6666666666667" style="1" customWidth="1"/>
    <col min="20" max="27" width="9.16666666666667" style="1"/>
  </cols>
  <sheetData>
    <row r="1" ht="42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80.25" customHeight="1" spans="1:13">
      <c r="A2" s="3" t="s">
        <v>1</v>
      </c>
      <c r="B2" s="3" t="s">
        <v>2</v>
      </c>
      <c r="C2" s="4" t="s">
        <v>3</v>
      </c>
      <c r="D2" s="5"/>
      <c r="E2" s="4" t="s">
        <v>4</v>
      </c>
      <c r="F2" s="6"/>
      <c r="G2" s="4" t="s">
        <v>5</v>
      </c>
      <c r="H2" s="7"/>
      <c r="I2" s="7"/>
      <c r="J2" s="7"/>
      <c r="K2" s="9"/>
      <c r="L2" s="4" t="s">
        <v>6</v>
      </c>
      <c r="M2" s="7"/>
    </row>
    <row r="3" ht="76" customHeight="1" spans="1:13">
      <c r="A3" s="3"/>
      <c r="B3" s="3"/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14" t="s">
        <v>13</v>
      </c>
      <c r="J3" s="6" t="s">
        <v>14</v>
      </c>
      <c r="K3" s="14" t="s">
        <v>15</v>
      </c>
      <c r="L3" s="15" t="s">
        <v>16</v>
      </c>
      <c r="M3" s="16" t="s">
        <v>17</v>
      </c>
    </row>
    <row r="4" ht="19" customHeight="1" spans="1:19">
      <c r="A4" s="5" t="s">
        <v>18</v>
      </c>
      <c r="B4" s="7" t="s">
        <v>19</v>
      </c>
      <c r="C4" s="7">
        <v>63</v>
      </c>
      <c r="D4" s="8">
        <v>6.3</v>
      </c>
      <c r="E4" s="7">
        <v>1224</v>
      </c>
      <c r="F4" s="9">
        <v>122</v>
      </c>
      <c r="G4" s="7">
        <v>63</v>
      </c>
      <c r="H4" s="7">
        <f t="shared" ref="H4:H14" si="0">G4*4</f>
        <v>252</v>
      </c>
      <c r="I4" s="7">
        <v>63</v>
      </c>
      <c r="J4" s="7">
        <v>130</v>
      </c>
      <c r="K4" s="8">
        <v>17.1639820438342</v>
      </c>
      <c r="L4" s="16">
        <v>1687</v>
      </c>
      <c r="M4" s="17">
        <v>16</v>
      </c>
      <c r="N4" s="18"/>
      <c r="O4" s="18"/>
      <c r="S4" s="22"/>
    </row>
    <row r="5" ht="19" customHeight="1" spans="1:19">
      <c r="A5" s="5"/>
      <c r="B5" s="7" t="s">
        <v>20</v>
      </c>
      <c r="C5" s="7">
        <v>70</v>
      </c>
      <c r="D5" s="8">
        <v>7</v>
      </c>
      <c r="E5" s="7">
        <v>1545</v>
      </c>
      <c r="F5" s="9">
        <v>154</v>
      </c>
      <c r="G5" s="7">
        <v>70</v>
      </c>
      <c r="H5" s="7">
        <f t="shared" si="0"/>
        <v>280</v>
      </c>
      <c r="I5" s="7">
        <v>70</v>
      </c>
      <c r="J5" s="7">
        <v>139</v>
      </c>
      <c r="K5" s="8">
        <v>18.3522577237919</v>
      </c>
      <c r="L5" s="16">
        <v>1754</v>
      </c>
      <c r="M5" s="17">
        <v>17</v>
      </c>
      <c r="N5" s="18"/>
      <c r="O5" s="18"/>
      <c r="S5" s="22"/>
    </row>
    <row r="6" ht="19" customHeight="1" spans="1:19">
      <c r="A6" s="5"/>
      <c r="B6" s="7" t="s">
        <v>21</v>
      </c>
      <c r="C6" s="7">
        <v>65</v>
      </c>
      <c r="D6" s="8">
        <v>6.5</v>
      </c>
      <c r="E6" s="7">
        <v>1388</v>
      </c>
      <c r="F6" s="9">
        <v>138</v>
      </c>
      <c r="G6" s="7">
        <v>65</v>
      </c>
      <c r="H6" s="7">
        <f t="shared" si="0"/>
        <v>260</v>
      </c>
      <c r="I6" s="7">
        <v>65</v>
      </c>
      <c r="J6" s="7">
        <v>159</v>
      </c>
      <c r="K6" s="8">
        <v>20.9928703459203</v>
      </c>
      <c r="L6" s="16">
        <v>1832</v>
      </c>
      <c r="M6" s="17">
        <v>18</v>
      </c>
      <c r="N6" s="18"/>
      <c r="O6" s="18"/>
      <c r="S6" s="22"/>
    </row>
    <row r="7" ht="19" customHeight="1" spans="1:19">
      <c r="A7" s="5"/>
      <c r="B7" s="7" t="s">
        <v>22</v>
      </c>
      <c r="C7" s="7">
        <v>65</v>
      </c>
      <c r="D7" s="8">
        <v>6.5</v>
      </c>
      <c r="E7" s="7">
        <v>1426</v>
      </c>
      <c r="F7" s="9">
        <v>142</v>
      </c>
      <c r="G7" s="7">
        <v>65</v>
      </c>
      <c r="H7" s="7">
        <f t="shared" si="0"/>
        <v>260</v>
      </c>
      <c r="I7" s="7">
        <v>65</v>
      </c>
      <c r="J7" s="7">
        <v>123</v>
      </c>
      <c r="K7" s="8">
        <v>16.2397676260893</v>
      </c>
      <c r="L7" s="16">
        <v>1548</v>
      </c>
      <c r="M7" s="17">
        <v>15</v>
      </c>
      <c r="N7" s="18"/>
      <c r="O7" s="18"/>
      <c r="S7" s="22"/>
    </row>
    <row r="8" ht="19" customHeight="1" spans="1:19">
      <c r="A8" s="5"/>
      <c r="B8" s="7" t="s">
        <v>23</v>
      </c>
      <c r="C8" s="7">
        <v>61</v>
      </c>
      <c r="D8" s="8">
        <v>6.1</v>
      </c>
      <c r="E8" s="7">
        <v>1685</v>
      </c>
      <c r="F8" s="9">
        <v>168</v>
      </c>
      <c r="G8" s="7">
        <v>61</v>
      </c>
      <c r="H8" s="7">
        <f t="shared" si="0"/>
        <v>244</v>
      </c>
      <c r="I8" s="7">
        <v>61</v>
      </c>
      <c r="J8" s="7">
        <v>171</v>
      </c>
      <c r="K8" s="8">
        <v>22.5772379191973</v>
      </c>
      <c r="L8" s="16">
        <v>2052</v>
      </c>
      <c r="M8" s="17">
        <v>20</v>
      </c>
      <c r="N8" s="18"/>
      <c r="O8" s="18"/>
      <c r="S8" s="22"/>
    </row>
    <row r="9" ht="19" customHeight="1" spans="1:19">
      <c r="A9" s="5"/>
      <c r="B9" s="7" t="s">
        <v>24</v>
      </c>
      <c r="C9" s="7">
        <v>59</v>
      </c>
      <c r="D9" s="8">
        <v>5.9</v>
      </c>
      <c r="E9" s="7">
        <v>1244</v>
      </c>
      <c r="F9" s="9">
        <v>124</v>
      </c>
      <c r="G9" s="7">
        <v>59</v>
      </c>
      <c r="H9" s="7">
        <f t="shared" si="0"/>
        <v>236</v>
      </c>
      <c r="I9" s="7">
        <v>59</v>
      </c>
      <c r="J9" s="7">
        <v>146</v>
      </c>
      <c r="K9" s="8">
        <v>19.2764721415368</v>
      </c>
      <c r="L9" s="16">
        <v>1562</v>
      </c>
      <c r="M9" s="17">
        <v>15</v>
      </c>
      <c r="N9" s="18"/>
      <c r="O9" s="18"/>
      <c r="S9" s="22"/>
    </row>
    <row r="10" ht="19" customHeight="1" spans="1:19">
      <c r="A10" s="5"/>
      <c r="B10" s="7" t="s">
        <v>25</v>
      </c>
      <c r="C10" s="7">
        <v>30</v>
      </c>
      <c r="D10" s="8">
        <v>3</v>
      </c>
      <c r="E10" s="7">
        <v>889</v>
      </c>
      <c r="F10" s="9">
        <v>88</v>
      </c>
      <c r="G10" s="7">
        <v>30</v>
      </c>
      <c r="H10" s="7">
        <f t="shared" si="0"/>
        <v>120</v>
      </c>
      <c r="I10" s="7">
        <v>30</v>
      </c>
      <c r="J10" s="7">
        <v>92</v>
      </c>
      <c r="K10" s="8">
        <v>12.1468180617903</v>
      </c>
      <c r="L10" s="16">
        <v>1262</v>
      </c>
      <c r="M10" s="17">
        <v>12</v>
      </c>
      <c r="N10" s="18"/>
      <c r="O10" s="18"/>
      <c r="S10" s="22"/>
    </row>
    <row r="11" ht="19" customHeight="1" spans="1:19">
      <c r="A11" s="5"/>
      <c r="B11" s="7" t="s">
        <v>26</v>
      </c>
      <c r="C11" s="7">
        <v>25</v>
      </c>
      <c r="D11" s="8">
        <v>2.5</v>
      </c>
      <c r="E11" s="7">
        <v>671</v>
      </c>
      <c r="F11" s="9">
        <v>67</v>
      </c>
      <c r="G11" s="7">
        <v>25</v>
      </c>
      <c r="H11" s="7">
        <f t="shared" si="0"/>
        <v>100</v>
      </c>
      <c r="I11" s="7">
        <v>25</v>
      </c>
      <c r="J11" s="7">
        <v>82</v>
      </c>
      <c r="K11" s="8">
        <v>10.8265117507262</v>
      </c>
      <c r="L11" s="16">
        <v>824</v>
      </c>
      <c r="M11" s="17">
        <v>8</v>
      </c>
      <c r="N11" s="18"/>
      <c r="O11" s="18"/>
      <c r="S11" s="22"/>
    </row>
    <row r="12" ht="19" customHeight="1" spans="1:19">
      <c r="A12" s="5"/>
      <c r="B12" s="7" t="s">
        <v>27</v>
      </c>
      <c r="C12" s="7">
        <v>46</v>
      </c>
      <c r="D12" s="8">
        <v>4.6</v>
      </c>
      <c r="E12" s="7">
        <v>1324</v>
      </c>
      <c r="F12" s="9">
        <v>132</v>
      </c>
      <c r="G12" s="7">
        <v>46</v>
      </c>
      <c r="H12" s="7">
        <f t="shared" si="0"/>
        <v>184</v>
      </c>
      <c r="I12" s="7">
        <v>46</v>
      </c>
      <c r="J12" s="7">
        <v>96</v>
      </c>
      <c r="K12" s="8">
        <v>12.674940586216</v>
      </c>
      <c r="L12" s="16">
        <v>1485</v>
      </c>
      <c r="M12" s="17">
        <v>14</v>
      </c>
      <c r="N12" s="18"/>
      <c r="O12" s="18"/>
      <c r="S12" s="22"/>
    </row>
    <row r="13" ht="19" customHeight="1" spans="1:19">
      <c r="A13" s="5"/>
      <c r="B13" s="7" t="s">
        <v>28</v>
      </c>
      <c r="C13" s="7">
        <v>39</v>
      </c>
      <c r="D13" s="8">
        <v>3.9</v>
      </c>
      <c r="E13" s="7">
        <v>645</v>
      </c>
      <c r="F13" s="9">
        <v>64</v>
      </c>
      <c r="G13" s="7">
        <v>39</v>
      </c>
      <c r="H13" s="7">
        <f t="shared" si="0"/>
        <v>156</v>
      </c>
      <c r="I13" s="7">
        <v>39</v>
      </c>
      <c r="J13" s="7">
        <v>62</v>
      </c>
      <c r="K13" s="8">
        <v>8.18589912859784</v>
      </c>
      <c r="L13" s="16">
        <v>1171</v>
      </c>
      <c r="M13" s="17">
        <v>11</v>
      </c>
      <c r="N13" s="18"/>
      <c r="O13" s="18"/>
      <c r="S13" s="22"/>
    </row>
    <row r="14" ht="19" customHeight="1" spans="1:19">
      <c r="A14" s="5"/>
      <c r="B14" s="7" t="s">
        <v>29</v>
      </c>
      <c r="C14" s="7">
        <v>57</v>
      </c>
      <c r="D14" s="8">
        <v>5.7</v>
      </c>
      <c r="E14" s="7">
        <v>1165</v>
      </c>
      <c r="F14" s="9">
        <v>116</v>
      </c>
      <c r="G14" s="7">
        <v>57</v>
      </c>
      <c r="H14" s="7">
        <f t="shared" si="0"/>
        <v>228</v>
      </c>
      <c r="I14" s="7">
        <v>57</v>
      </c>
      <c r="J14" s="7">
        <v>126</v>
      </c>
      <c r="K14" s="8">
        <v>16.6358595194085</v>
      </c>
      <c r="L14" s="16">
        <v>1694</v>
      </c>
      <c r="M14" s="17">
        <v>16</v>
      </c>
      <c r="N14" s="18"/>
      <c r="O14" s="18"/>
      <c r="S14" s="22"/>
    </row>
    <row r="15" ht="19" customHeight="1" spans="1:19">
      <c r="A15" s="5"/>
      <c r="B15" s="4" t="s">
        <v>30</v>
      </c>
      <c r="C15" s="7">
        <v>27</v>
      </c>
      <c r="D15" s="8">
        <v>3.7</v>
      </c>
      <c r="E15" s="7" t="s">
        <v>31</v>
      </c>
      <c r="F15" s="9" t="s">
        <v>31</v>
      </c>
      <c r="G15" s="7">
        <v>27</v>
      </c>
      <c r="H15" s="7">
        <v>67</v>
      </c>
      <c r="I15" s="7">
        <v>9</v>
      </c>
      <c r="J15" s="7" t="s">
        <v>31</v>
      </c>
      <c r="K15" s="8" t="s">
        <v>31</v>
      </c>
      <c r="L15" s="11" t="s">
        <v>31</v>
      </c>
      <c r="M15" s="17" t="s">
        <v>31</v>
      </c>
      <c r="N15" s="18"/>
      <c r="O15" s="18"/>
      <c r="S15" s="22"/>
    </row>
    <row r="16" ht="19" customHeight="1" spans="1:19">
      <c r="A16" s="4" t="s">
        <v>32</v>
      </c>
      <c r="B16" s="7" t="s">
        <v>33</v>
      </c>
      <c r="C16" s="7">
        <v>70</v>
      </c>
      <c r="D16" s="8">
        <v>7</v>
      </c>
      <c r="E16" s="7">
        <v>1584</v>
      </c>
      <c r="F16" s="9">
        <v>158</v>
      </c>
      <c r="G16" s="7">
        <v>70</v>
      </c>
      <c r="H16" s="7">
        <f t="shared" ref="H16:H27" si="1">G16*4</f>
        <v>280</v>
      </c>
      <c r="I16" s="7">
        <v>70</v>
      </c>
      <c r="J16" s="7">
        <v>162</v>
      </c>
      <c r="K16" s="8">
        <v>21.3889622392395</v>
      </c>
      <c r="L16" s="16">
        <v>1413</v>
      </c>
      <c r="M16" s="17">
        <v>14</v>
      </c>
      <c r="N16" s="18"/>
      <c r="O16" s="18"/>
      <c r="S16" s="22"/>
    </row>
    <row r="17" ht="19" customHeight="1" spans="1:19">
      <c r="A17" s="4"/>
      <c r="B17" s="7" t="s">
        <v>34</v>
      </c>
      <c r="C17" s="7">
        <v>51</v>
      </c>
      <c r="D17" s="8">
        <v>5.1</v>
      </c>
      <c r="E17" s="7">
        <v>1321</v>
      </c>
      <c r="F17" s="9">
        <v>132</v>
      </c>
      <c r="G17" s="7">
        <v>51</v>
      </c>
      <c r="H17" s="7">
        <f t="shared" si="1"/>
        <v>204</v>
      </c>
      <c r="I17" s="7">
        <v>51</v>
      </c>
      <c r="J17" s="7">
        <v>90</v>
      </c>
      <c r="K17" s="8">
        <v>11.8827567995775</v>
      </c>
      <c r="L17" s="16">
        <v>1021</v>
      </c>
      <c r="M17" s="17">
        <v>10</v>
      </c>
      <c r="N17" s="18"/>
      <c r="O17" s="18"/>
      <c r="S17" s="22"/>
    </row>
    <row r="18" ht="19" customHeight="1" spans="1:19">
      <c r="A18" s="4"/>
      <c r="B18" s="7" t="s">
        <v>35</v>
      </c>
      <c r="C18" s="7">
        <v>20</v>
      </c>
      <c r="D18" s="8">
        <v>2</v>
      </c>
      <c r="E18" s="7">
        <v>387</v>
      </c>
      <c r="F18" s="9">
        <v>38</v>
      </c>
      <c r="G18" s="7">
        <v>20</v>
      </c>
      <c r="H18" s="7">
        <f t="shared" si="1"/>
        <v>80</v>
      </c>
      <c r="I18" s="7">
        <v>20</v>
      </c>
      <c r="J18" s="7">
        <v>44</v>
      </c>
      <c r="K18" s="8">
        <v>5.80934776868233</v>
      </c>
      <c r="L18" s="16">
        <v>444</v>
      </c>
      <c r="M18" s="17">
        <v>4</v>
      </c>
      <c r="N18" s="18"/>
      <c r="O18" s="18"/>
      <c r="S18" s="22"/>
    </row>
    <row r="19" ht="19" customHeight="1" spans="1:19">
      <c r="A19" s="4"/>
      <c r="B19" s="7" t="s">
        <v>36</v>
      </c>
      <c r="C19" s="7">
        <v>71</v>
      </c>
      <c r="D19" s="8">
        <v>7.1</v>
      </c>
      <c r="E19" s="7">
        <v>1752</v>
      </c>
      <c r="F19" s="9">
        <v>175</v>
      </c>
      <c r="G19" s="7">
        <v>71</v>
      </c>
      <c r="H19" s="7">
        <f t="shared" si="1"/>
        <v>284</v>
      </c>
      <c r="I19" s="7">
        <v>71</v>
      </c>
      <c r="J19" s="7">
        <v>96</v>
      </c>
      <c r="K19" s="8">
        <v>12.674940586216</v>
      </c>
      <c r="L19" s="16">
        <v>1512</v>
      </c>
      <c r="M19" s="17">
        <v>15</v>
      </c>
      <c r="N19" s="19"/>
      <c r="O19" s="18"/>
      <c r="P19" s="20"/>
      <c r="S19" s="22"/>
    </row>
    <row r="20" ht="19" customHeight="1" spans="1:19">
      <c r="A20" s="4"/>
      <c r="B20" s="7" t="s">
        <v>37</v>
      </c>
      <c r="C20" s="7">
        <v>50</v>
      </c>
      <c r="D20" s="8">
        <v>5</v>
      </c>
      <c r="E20" s="7">
        <v>1336</v>
      </c>
      <c r="F20" s="9">
        <v>133</v>
      </c>
      <c r="G20" s="7">
        <v>50</v>
      </c>
      <c r="H20" s="7">
        <f t="shared" si="1"/>
        <v>200</v>
      </c>
      <c r="I20" s="7">
        <v>50</v>
      </c>
      <c r="J20" s="7">
        <v>115</v>
      </c>
      <c r="K20" s="8">
        <v>15.1835225772379</v>
      </c>
      <c r="L20" s="16">
        <v>1285</v>
      </c>
      <c r="M20" s="17">
        <v>12</v>
      </c>
      <c r="N20" s="19"/>
      <c r="O20" s="18"/>
      <c r="P20" s="20"/>
      <c r="S20" s="22"/>
    </row>
    <row r="21" ht="19" customHeight="1" spans="1:19">
      <c r="A21" s="4"/>
      <c r="B21" s="7" t="s">
        <v>38</v>
      </c>
      <c r="C21" s="7">
        <v>49</v>
      </c>
      <c r="D21" s="8">
        <v>4.9</v>
      </c>
      <c r="E21" s="7">
        <v>961</v>
      </c>
      <c r="F21" s="9">
        <v>96</v>
      </c>
      <c r="G21" s="7">
        <v>49</v>
      </c>
      <c r="H21" s="7">
        <f t="shared" si="1"/>
        <v>196</v>
      </c>
      <c r="I21" s="7">
        <v>49</v>
      </c>
      <c r="J21" s="7">
        <v>102</v>
      </c>
      <c r="K21" s="8">
        <v>13.4671243728545</v>
      </c>
      <c r="L21" s="16">
        <v>1041</v>
      </c>
      <c r="M21" s="17">
        <v>10</v>
      </c>
      <c r="N21" s="19"/>
      <c r="O21" s="18"/>
      <c r="P21" s="20"/>
      <c r="S21" s="22"/>
    </row>
    <row r="22" ht="19" customHeight="1" spans="1:19">
      <c r="A22" s="4"/>
      <c r="B22" s="7" t="s">
        <v>39</v>
      </c>
      <c r="C22" s="7">
        <v>57</v>
      </c>
      <c r="D22" s="8">
        <v>5.7</v>
      </c>
      <c r="E22" s="7">
        <v>1422</v>
      </c>
      <c r="F22" s="9">
        <v>142</v>
      </c>
      <c r="G22" s="7">
        <v>57</v>
      </c>
      <c r="H22" s="7">
        <f t="shared" si="1"/>
        <v>228</v>
      </c>
      <c r="I22" s="7">
        <v>57</v>
      </c>
      <c r="J22" s="7">
        <v>143</v>
      </c>
      <c r="K22" s="8">
        <v>18.8803802482176</v>
      </c>
      <c r="L22" s="16">
        <v>1557</v>
      </c>
      <c r="M22" s="17">
        <v>15</v>
      </c>
      <c r="N22" s="19"/>
      <c r="O22" s="18"/>
      <c r="P22" s="20"/>
      <c r="S22" s="22"/>
    </row>
    <row r="23" ht="19" customHeight="1" spans="1:19">
      <c r="A23" s="4"/>
      <c r="B23" s="7" t="s">
        <v>40</v>
      </c>
      <c r="C23" s="7">
        <v>49</v>
      </c>
      <c r="D23" s="8">
        <v>4.9</v>
      </c>
      <c r="E23" s="7">
        <v>1282</v>
      </c>
      <c r="F23" s="9">
        <v>128</v>
      </c>
      <c r="G23" s="7">
        <v>49</v>
      </c>
      <c r="H23" s="7">
        <f t="shared" si="1"/>
        <v>196</v>
      </c>
      <c r="I23" s="7">
        <v>49</v>
      </c>
      <c r="J23" s="7">
        <v>96</v>
      </c>
      <c r="K23" s="8">
        <v>12.674940586216</v>
      </c>
      <c r="L23" s="16">
        <v>1239</v>
      </c>
      <c r="M23" s="17">
        <v>12</v>
      </c>
      <c r="N23" s="19"/>
      <c r="O23" s="18"/>
      <c r="P23" s="20"/>
      <c r="S23" s="22"/>
    </row>
    <row r="24" ht="19" customHeight="1" spans="1:19">
      <c r="A24" s="4"/>
      <c r="B24" s="7" t="s">
        <v>41</v>
      </c>
      <c r="C24" s="7">
        <v>49</v>
      </c>
      <c r="D24" s="8">
        <v>4.9</v>
      </c>
      <c r="E24" s="7">
        <v>1128</v>
      </c>
      <c r="F24" s="9">
        <v>112</v>
      </c>
      <c r="G24" s="7">
        <v>49</v>
      </c>
      <c r="H24" s="7">
        <f t="shared" si="1"/>
        <v>196</v>
      </c>
      <c r="I24" s="7">
        <v>49</v>
      </c>
      <c r="J24" s="7">
        <v>106</v>
      </c>
      <c r="K24" s="8">
        <v>13.9952468972802</v>
      </c>
      <c r="L24" s="16">
        <v>1214</v>
      </c>
      <c r="M24" s="17">
        <v>12</v>
      </c>
      <c r="N24" s="19"/>
      <c r="O24" s="18"/>
      <c r="P24" s="20"/>
      <c r="S24" s="22"/>
    </row>
    <row r="25" ht="19" customHeight="1" spans="1:19">
      <c r="A25" s="4"/>
      <c r="B25" s="7" t="s">
        <v>42</v>
      </c>
      <c r="C25" s="7">
        <v>53</v>
      </c>
      <c r="D25" s="8">
        <v>5.3</v>
      </c>
      <c r="E25" s="7">
        <v>1758</v>
      </c>
      <c r="F25" s="9">
        <v>175</v>
      </c>
      <c r="G25" s="7">
        <v>53</v>
      </c>
      <c r="H25" s="7">
        <f t="shared" si="1"/>
        <v>212</v>
      </c>
      <c r="I25" s="7">
        <v>53</v>
      </c>
      <c r="J25" s="7">
        <v>142</v>
      </c>
      <c r="K25" s="8">
        <v>18.7483496171112</v>
      </c>
      <c r="L25" s="16">
        <v>1761</v>
      </c>
      <c r="M25" s="17">
        <v>17</v>
      </c>
      <c r="N25" s="19"/>
      <c r="O25" s="18"/>
      <c r="P25" s="20"/>
      <c r="S25" s="22"/>
    </row>
    <row r="26" ht="19" customHeight="1" spans="1:19">
      <c r="A26" s="4"/>
      <c r="B26" s="7" t="s">
        <v>43</v>
      </c>
      <c r="C26" s="7">
        <v>48</v>
      </c>
      <c r="D26" s="8">
        <v>4.8</v>
      </c>
      <c r="E26" s="7">
        <v>1557</v>
      </c>
      <c r="F26" s="9">
        <v>155</v>
      </c>
      <c r="G26" s="7">
        <v>48</v>
      </c>
      <c r="H26" s="7">
        <f t="shared" si="1"/>
        <v>192</v>
      </c>
      <c r="I26" s="7">
        <v>48</v>
      </c>
      <c r="J26" s="7">
        <v>58</v>
      </c>
      <c r="K26" s="8">
        <v>7.65777660417217</v>
      </c>
      <c r="L26" s="16">
        <v>1544</v>
      </c>
      <c r="M26" s="17">
        <v>15</v>
      </c>
      <c r="N26" s="19"/>
      <c r="O26" s="18"/>
      <c r="P26" s="20"/>
      <c r="S26" s="22"/>
    </row>
    <row r="27" ht="19" customHeight="1" spans="1:19">
      <c r="A27" s="4"/>
      <c r="B27" s="7" t="s">
        <v>44</v>
      </c>
      <c r="C27" s="7">
        <v>30</v>
      </c>
      <c r="D27" s="8">
        <v>3</v>
      </c>
      <c r="E27" s="7">
        <v>837</v>
      </c>
      <c r="F27" s="9">
        <v>83</v>
      </c>
      <c r="G27" s="7">
        <v>30</v>
      </c>
      <c r="H27" s="7">
        <f t="shared" si="1"/>
        <v>120</v>
      </c>
      <c r="I27" s="7">
        <v>30</v>
      </c>
      <c r="J27" s="7">
        <v>98</v>
      </c>
      <c r="K27" s="8">
        <v>12.9390018484288</v>
      </c>
      <c r="L27" s="11" t="s">
        <v>31</v>
      </c>
      <c r="M27" s="17" t="s">
        <v>31</v>
      </c>
      <c r="N27" s="18"/>
      <c r="O27" s="18"/>
      <c r="S27" s="22"/>
    </row>
    <row r="28" ht="19" customHeight="1" spans="1:19">
      <c r="A28" s="4"/>
      <c r="B28" s="4" t="s">
        <v>45</v>
      </c>
      <c r="C28" s="7">
        <v>37</v>
      </c>
      <c r="D28" s="8">
        <v>4</v>
      </c>
      <c r="E28" s="7" t="s">
        <v>31</v>
      </c>
      <c r="F28" s="9" t="s">
        <v>31</v>
      </c>
      <c r="G28" s="7">
        <v>37</v>
      </c>
      <c r="H28" s="7">
        <v>86</v>
      </c>
      <c r="I28" s="7">
        <v>11</v>
      </c>
      <c r="J28" s="7" t="s">
        <v>31</v>
      </c>
      <c r="K28" s="8" t="s">
        <v>31</v>
      </c>
      <c r="L28" s="11" t="s">
        <v>31</v>
      </c>
      <c r="M28" s="17" t="s">
        <v>31</v>
      </c>
      <c r="N28" s="18"/>
      <c r="O28" s="18"/>
      <c r="S28" s="22"/>
    </row>
    <row r="29" ht="19" customHeight="1" spans="1:19">
      <c r="A29" s="10" t="s">
        <v>46</v>
      </c>
      <c r="B29" s="7" t="s">
        <v>47</v>
      </c>
      <c r="C29" s="7">
        <v>53</v>
      </c>
      <c r="D29" s="8">
        <v>5.3</v>
      </c>
      <c r="E29" s="7">
        <v>1512</v>
      </c>
      <c r="F29" s="9">
        <v>151</v>
      </c>
      <c r="G29" s="7">
        <v>53</v>
      </c>
      <c r="H29" s="7">
        <f t="shared" ref="H29:H31" si="2">G29*4</f>
        <v>212</v>
      </c>
      <c r="I29" s="7">
        <v>53</v>
      </c>
      <c r="J29" s="7">
        <v>114</v>
      </c>
      <c r="K29" s="8">
        <v>15.0514919461315</v>
      </c>
      <c r="L29" s="16">
        <v>1795</v>
      </c>
      <c r="M29" s="17">
        <v>18</v>
      </c>
      <c r="N29" s="18"/>
      <c r="O29" s="18"/>
      <c r="S29" s="22"/>
    </row>
    <row r="30" ht="19" customHeight="1" spans="1:19">
      <c r="A30" s="10"/>
      <c r="B30" s="7" t="s">
        <v>48</v>
      </c>
      <c r="C30" s="7">
        <v>56</v>
      </c>
      <c r="D30" s="8">
        <v>5.6</v>
      </c>
      <c r="E30" s="7">
        <v>1241</v>
      </c>
      <c r="F30" s="9">
        <v>124</v>
      </c>
      <c r="G30" s="7">
        <v>56</v>
      </c>
      <c r="H30" s="7">
        <f t="shared" si="2"/>
        <v>224</v>
      </c>
      <c r="I30" s="7">
        <v>56</v>
      </c>
      <c r="J30" s="7">
        <v>107</v>
      </c>
      <c r="K30" s="8">
        <v>14.1272775283866</v>
      </c>
      <c r="L30" s="16">
        <v>1525</v>
      </c>
      <c r="M30" s="17">
        <v>15</v>
      </c>
      <c r="N30" s="18"/>
      <c r="O30" s="18"/>
      <c r="S30" s="22"/>
    </row>
    <row r="31" ht="19" customHeight="1" spans="1:19">
      <c r="A31" s="10"/>
      <c r="B31" s="7" t="s">
        <v>49</v>
      </c>
      <c r="C31" s="7">
        <v>71</v>
      </c>
      <c r="D31" s="8">
        <v>7.1</v>
      </c>
      <c r="E31" s="7">
        <v>2091</v>
      </c>
      <c r="F31" s="9">
        <v>209</v>
      </c>
      <c r="G31" s="7">
        <v>71</v>
      </c>
      <c r="H31" s="7">
        <f t="shared" si="2"/>
        <v>284</v>
      </c>
      <c r="I31" s="7">
        <v>71</v>
      </c>
      <c r="J31" s="7">
        <v>132</v>
      </c>
      <c r="K31" s="8">
        <v>17.428043306047</v>
      </c>
      <c r="L31" s="16">
        <v>2381</v>
      </c>
      <c r="M31" s="17">
        <v>23</v>
      </c>
      <c r="N31" s="18"/>
      <c r="O31" s="18"/>
      <c r="S31" s="22"/>
    </row>
    <row r="32" ht="19" customHeight="1" spans="1:19">
      <c r="A32" s="10"/>
      <c r="B32" s="4" t="s">
        <v>50</v>
      </c>
      <c r="C32" s="7">
        <v>23</v>
      </c>
      <c r="D32" s="8">
        <v>2.3</v>
      </c>
      <c r="E32" s="7" t="s">
        <v>31</v>
      </c>
      <c r="F32" s="9" t="s">
        <v>31</v>
      </c>
      <c r="G32" s="7">
        <v>23</v>
      </c>
      <c r="H32" s="7">
        <v>46</v>
      </c>
      <c r="I32" s="7">
        <v>6</v>
      </c>
      <c r="J32" s="7" t="s">
        <v>31</v>
      </c>
      <c r="K32" s="8" t="s">
        <v>31</v>
      </c>
      <c r="L32" s="11" t="s">
        <v>31</v>
      </c>
      <c r="M32" s="21" t="s">
        <v>31</v>
      </c>
      <c r="N32" s="18"/>
      <c r="O32" s="18"/>
      <c r="S32" s="22"/>
    </row>
    <row r="33" ht="18.75" spans="1:19">
      <c r="A33" s="4" t="s">
        <v>51</v>
      </c>
      <c r="B33" s="4"/>
      <c r="C33" s="7" t="s">
        <v>31</v>
      </c>
      <c r="D33" s="7" t="s">
        <v>31</v>
      </c>
      <c r="E33" s="7" t="s">
        <v>31</v>
      </c>
      <c r="F33" s="9" t="s">
        <v>31</v>
      </c>
      <c r="G33" s="7" t="s">
        <v>31</v>
      </c>
      <c r="H33" s="7"/>
      <c r="I33" s="7" t="s">
        <v>31</v>
      </c>
      <c r="J33" s="7">
        <v>858</v>
      </c>
      <c r="K33" s="8">
        <v>113.018220227093</v>
      </c>
      <c r="L33" s="11" t="s">
        <v>31</v>
      </c>
      <c r="M33" s="21" t="s">
        <v>31</v>
      </c>
      <c r="N33" s="18"/>
      <c r="O33" s="18"/>
      <c r="S33" s="22"/>
    </row>
    <row r="34" ht="29" customHeight="1" spans="1:13">
      <c r="A34" s="11" t="s">
        <v>52</v>
      </c>
      <c r="B34" s="11"/>
      <c r="C34" s="7">
        <v>1444</v>
      </c>
      <c r="D34" s="7">
        <v>144</v>
      </c>
      <c r="E34" s="7">
        <v>33375</v>
      </c>
      <c r="F34" s="9">
        <v>3326</v>
      </c>
      <c r="G34" s="7">
        <v>1444</v>
      </c>
      <c r="H34" s="7">
        <v>5627</v>
      </c>
      <c r="I34" s="7">
        <v>1383</v>
      </c>
      <c r="J34" s="7">
        <v>3789</v>
      </c>
      <c r="K34" s="9">
        <v>500</v>
      </c>
      <c r="L34" s="11">
        <v>36603</v>
      </c>
      <c r="M34" s="11">
        <v>354</v>
      </c>
    </row>
    <row r="35" ht="219" customHeight="1" spans="1:13">
      <c r="A35" s="12" t="s">
        <v>53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</sheetData>
  <mergeCells count="13">
    <mergeCell ref="A1:M1"/>
    <mergeCell ref="C2:D2"/>
    <mergeCell ref="E2:F2"/>
    <mergeCell ref="G2:K2"/>
    <mergeCell ref="L2:M2"/>
    <mergeCell ref="A33:B33"/>
    <mergeCell ref="A34:B34"/>
    <mergeCell ref="A35:M35"/>
    <mergeCell ref="A2:A3"/>
    <mergeCell ref="A4:A15"/>
    <mergeCell ref="A16:A28"/>
    <mergeCell ref="A29:A32"/>
    <mergeCell ref="B2:B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wl</cp:lastModifiedBy>
  <dcterms:created xsi:type="dcterms:W3CDTF">2024-03-16T18:37:00Z</dcterms:created>
  <dcterms:modified xsi:type="dcterms:W3CDTF">2024-03-20T07:18:50Z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A980911F96C6451F8F9E50AE0A288FB5_12</vt:lpwstr>
  </property>
  <property fmtid="{D5CDD505-2E9C-101B-9397-08002B2CF9AE}" pid="3" name="KSOProductBuildVer">
    <vt:lpwstr>2052-12.1.0.16388</vt:lpwstr>
  </property>
</Properties>
</file>